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<sst xmlns="http://schemas.openxmlformats.org/spreadsheetml/2006/main" count="222" uniqueCount="158">
  <si>
    <t>基本类型</t>
  </si>
  <si>
    <t>品牌：</t>
  </si>
  <si>
    <t>Emersongear BlueLabel</t>
  </si>
  <si>
    <t>品名:</t>
  </si>
  <si>
    <t>Emersongear 蓝标系列"斥候"战术短裤</t>
  </si>
  <si>
    <t>款号:</t>
  </si>
  <si>
    <t>EMB9623</t>
  </si>
  <si>
    <t>主料（成分）:</t>
  </si>
  <si>
    <t>100%涤纶</t>
  </si>
  <si>
    <t>尺寸:</t>
  </si>
  <si>
    <t>30W / 32W / 34W / 36W / 38W / 40W</t>
  </si>
  <si>
    <t>颜色：</t>
  </si>
  <si>
    <t>CB / RG / SM</t>
  </si>
  <si>
    <t>功能:</t>
  </si>
  <si>
    <t>运动剪裁 / 抗菌除臭 / 柔软舒适 / 透气系统 / 防泼水 / 挺括版型 / 机械弹</t>
  </si>
  <si>
    <t>场景（选填）:</t>
  </si>
  <si>
    <t>射击 / 户外 /  登山 / 城市 / 商旅 / 通勤 / 徒步 / 露营 / 战术造型</t>
  </si>
  <si>
    <t>包装</t>
  </si>
  <si>
    <t>透明塑料袋</t>
  </si>
  <si>
    <t>毛重</t>
  </si>
  <si>
    <t>0.352kg</t>
  </si>
  <si>
    <t>净重</t>
  </si>
  <si>
    <t>0.318kg</t>
  </si>
  <si>
    <t>成品部位尺寸表(单位：英寸/厘米)</t>
  </si>
  <si>
    <t xml:space="preserve">                 尺码                     名称    </t>
  </si>
  <si>
    <t>30W</t>
  </si>
  <si>
    <t>32W</t>
  </si>
  <si>
    <t>34W</t>
  </si>
  <si>
    <t>36W</t>
  </si>
  <si>
    <t>38W</t>
  </si>
  <si>
    <t>40W</t>
  </si>
  <si>
    <t>英寸</t>
  </si>
  <si>
    <t>厘米</t>
  </si>
  <si>
    <t>裤长（前中量）</t>
  </si>
  <si>
    <t>腰围</t>
  </si>
  <si>
    <t>臀围</t>
  </si>
  <si>
    <t>内长</t>
  </si>
  <si>
    <t>前浪（含腰头）</t>
  </si>
  <si>
    <t>后浪（含腰头）</t>
  </si>
  <si>
    <t>裤脚</t>
  </si>
  <si>
    <t>身高(单位：CM)</t>
  </si>
  <si>
    <t>166-170</t>
  </si>
  <si>
    <t>171-175</t>
  </si>
  <si>
    <t>176-180</t>
  </si>
  <si>
    <t>181-185</t>
  </si>
  <si>
    <t>186-190</t>
  </si>
  <si>
    <t>191-195</t>
  </si>
  <si>
    <t>体重（单位:kg)</t>
  </si>
  <si>
    <t>61-65</t>
  </si>
  <si>
    <t>66-70</t>
  </si>
  <si>
    <t>71-75</t>
  </si>
  <si>
    <t>76-80</t>
  </si>
  <si>
    <t>81-85</t>
  </si>
  <si>
    <t>86-90</t>
  </si>
  <si>
    <t>产品卖点</t>
  </si>
  <si>
    <t>1.功能面料：
①抗菌除臭科技：科技抗菌面料，春季潮湿可抑制服装内细菌螨虫滋生。
②防泼水工艺：服装表面防泼水涂层，防小雨湿气。
③机械弹：机械横向弹力格子布，耐磨抗撕裂，穿着无束缚。</t>
  </si>
  <si>
    <t>2.人体工学版型：整体宽松版型，夏季通透凉爽；裆下补强三角裁片，抗撕裂；裤脚前长后短设计，下蹲动作时，膝盖弯曲后侧不会堆积多余面料。</t>
  </si>
  <si>
    <t>3.多口袋设计，除了两侧常规插袋，大腿两侧左边扩容翻盖多功能口袋，右边快速反应多功能插袋，方便拿取和固定常用工具及物品。</t>
  </si>
  <si>
    <t>4.机械弹力面料：相比一代升级了格子布无弹力的劣势，横向机械弹力增加了裤子的横向延伸性，兼容腿部肌肉发达的人群，合身版型同样可以做到运动无束缚。</t>
  </si>
  <si>
    <t>5.臀部袋型不对称设计：臀部口袋不同于常规插袋或翻盖袋，左边插袋（方便快速拿取）配右边拉链袋（贵重物品防止丢失） 。增加品牌设计感。</t>
  </si>
  <si>
    <t>6.补强拼接设计：袋口边，袋底摩擦损耗大的位置增加了面料补强，提高耐磨性。</t>
  </si>
  <si>
    <t>Basic Info</t>
  </si>
  <si>
    <t>Brand:</t>
  </si>
  <si>
    <t>Product name:</t>
  </si>
  <si>
    <t>Emersongear Blue Label "Scout" Tactical Shorts</t>
  </si>
  <si>
    <t>Model number:</t>
  </si>
  <si>
    <t>Main material:</t>
  </si>
  <si>
    <t>100% Polyester</t>
  </si>
  <si>
    <t>size:</t>
  </si>
  <si>
    <t xml:space="preserve">30W / 32W / 34W / 36W / 38W / 40W </t>
  </si>
  <si>
    <t>color:</t>
  </si>
  <si>
    <t>Functions:</t>
  </si>
  <si>
    <t>Sports cutting / anti-bacterial &amp; deodorization / soft and comfortable / breathable / water repellent / stretchable</t>
  </si>
  <si>
    <t>Scenes:</t>
  </si>
  <si>
    <t>Shooting / outdoor / mountaineering / city / business travel / commute / hiking / camping / cosplay</t>
  </si>
  <si>
    <t>Package:</t>
  </si>
  <si>
    <t>Plastic Bag</t>
  </si>
  <si>
    <t>Gross weight:</t>
  </si>
  <si>
    <t>Net weight:</t>
  </si>
  <si>
    <t>SIZE CHART</t>
  </si>
  <si>
    <t xml:space="preserve">                 SIZE                     Spec.</t>
  </si>
  <si>
    <t>inch</t>
  </si>
  <si>
    <t>cm</t>
  </si>
  <si>
    <t>Length</t>
  </si>
  <si>
    <t>Waist</t>
  </si>
  <si>
    <t>Hip</t>
  </si>
  <si>
    <t>Inseam</t>
  </si>
  <si>
    <t>Front wave</t>
  </si>
  <si>
    <t>Back wave</t>
  </si>
  <si>
    <t>Leg open size</t>
  </si>
  <si>
    <t>Fits tall（cm）</t>
  </si>
  <si>
    <t>Fits weight (kg)</t>
  </si>
  <si>
    <t>Features</t>
  </si>
  <si>
    <t>1. Function fabric:
① Antibacterial deodorization technology: inhibit bacterial on the skin.
② Water repellent process: The surface is splashed with water-repellent coating to stop small rain and humidity.
③ Mechanical elasticity: Mechanical elastic rip-stop cloth, scratch-resistant, abrasion-resistant but maintaining the comfort of wearing</t>
  </si>
  <si>
    <t>2. Ergonomic design:Loose fit, let users feel cool in summer; reinforcement under the crotch, it is tear resistant and it increases the comfort for the knee while bending.</t>
  </si>
  <si>
    <t>3. Multi-pocket design: the left expandable flip-top multi-function pocket, the right quick-response multi-function slip pocket, which is convenient for reaching tools and articles in the pocket easily.</t>
  </si>
  <si>
    <t>4. Mechanical elastic fabric: The horizontal mechanical elastic fabric increases the horizontal extension of the pants, which is even compatible with well-developed leg muscles.</t>
  </si>
  <si>
    <t>5. Asymmetric hip pockets design: left side pocket for easy reaching, right zipper pocket for secured storage, which also increases brand style.</t>
  </si>
  <si>
    <t>6. Reinforced splicing design: the pocket open and bottom are spliced with wear-resistant fabrics to improve wear resistance.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</si>
  <si>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</si>
  <si>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</si>
  <si>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</si>
  <si>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</si>
  <si>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</si>
  <si>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</si>
  <si>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</si>
  <si>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</si>
  <si>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</si>
  <si>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</si>
  <si>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</si>
  <si>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</si>
  <si>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</si>
  <si>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</si>
  <si>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</si>
  <si>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</si>
  <si>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</si>
  <si>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</si>
  <si>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</si>
  <si>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</si>
  <si>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</si>
  <si>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</si>
  <si>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</si>
  <si>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</si>
  <si>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</si>
  <si>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</si>
  <si>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</si>
  <si>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</si>
  <si>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</si>
  <si>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</si>
  <si>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</si>
  <si>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</si>
  <si>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</si>
  <si>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</si>
  <si>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</si>
  <si>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</si>
  <si>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</si>
  <si>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</si>
  <si>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</si>
  <si>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</si>
  <si>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</si>
  <si>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</si>
  <si>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</si>
  <si>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</si>
  <si>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</si>
  <si>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</si>
  <si>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</si>
  <si>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</si>
  <si>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</si>
  <si>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</si>
  <si>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</si>
  <si>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</si>
  <si>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</si>
  <si>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</si>
  <si>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</si>
  <si>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t>*Herst®抗菌防臭（后整理）</t>
  </si>
  <si>
    <t>*Scotchgard™ 3M 吸湿排汗（后整理）</t>
  </si>
  <si>
    <t>*Eco-Circle™ 循环再生纤维</t>
  </si>
  <si>
    <t>*RUCO-BAC AGC® 抗菌清新科技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</si>
</sst>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\ ?/?"/>
    <numFmt numFmtId="177" formatCode="0.00_);[Red]\(0.00\)"/>
  </numFmts>
  <fonts count="37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4" fillId="11" borderId="3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0" borderId="36" applyNumberFormat="0" applyFont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34" applyNumberFormat="0" applyFill="0" applyAlignment="0" applyProtection="0">
      <alignment vertical="center"/>
    </xf>
    <xf numFmtId="0" fontId="26" fillId="0" borderId="34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0" borderId="38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8" fillId="9" borderId="32" applyNumberFormat="0" applyAlignment="0" applyProtection="0">
      <alignment vertical="center"/>
    </xf>
    <xf numFmtId="0" fontId="22" fillId="9" borderId="35" applyNumberFormat="0" applyAlignment="0" applyProtection="0">
      <alignment vertical="center"/>
    </xf>
    <xf numFmtId="0" fontId="32" fillId="23" borderId="39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25" fillId="0" borderId="37" applyNumberFormat="0" applyFill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8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10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12" fillId="0" borderId="7" xfId="51" applyNumberFormat="1" applyFont="1" applyBorder="1" applyAlignment="1">
      <alignment horizontal="left" vertical="center"/>
    </xf>
    <xf numFmtId="176" fontId="13" fillId="0" borderId="7" xfId="51" applyNumberFormat="1" applyFont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0" fontId="6" fillId="0" borderId="6" xfId="51" applyNumberFormat="1" applyFont="1" applyBorder="1" applyAlignment="1">
      <alignment horizontal="left" vertical="center"/>
    </xf>
    <xf numFmtId="0" fontId="13" fillId="0" borderId="7" xfId="51" applyNumberFormat="1" applyFont="1" applyBorder="1" applyAlignment="1">
      <alignment horizontal="center" vertical="center"/>
    </xf>
    <xf numFmtId="177" fontId="13" fillId="0" borderId="7" xfId="51" applyNumberFormat="1" applyFont="1" applyFill="1" applyBorder="1" applyAlignment="1">
      <alignment horizontal="center" vertical="center"/>
    </xf>
    <xf numFmtId="176" fontId="13" fillId="0" borderId="7" xfId="51" applyNumberFormat="1" applyFont="1" applyBorder="1" applyAlignment="1">
      <alignment vertical="center"/>
    </xf>
    <xf numFmtId="0" fontId="13" fillId="0" borderId="7" xfId="51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left" vertical="center" indent="1"/>
    </xf>
    <xf numFmtId="0" fontId="14" fillId="0" borderId="25" xfId="0" applyFont="1" applyFill="1" applyBorder="1" applyAlignment="1">
      <alignment horizontal="left" vertical="center" indent="1"/>
    </xf>
    <xf numFmtId="0" fontId="14" fillId="0" borderId="26" xfId="0" applyFont="1" applyFill="1" applyBorder="1" applyAlignment="1">
      <alignment horizontal="left" vertical="center" indent="1"/>
    </xf>
    <xf numFmtId="0" fontId="15" fillId="0" borderId="6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0" borderId="27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left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176" fontId="13" fillId="0" borderId="7" xfId="0" applyNumberFormat="1" applyFont="1" applyFill="1" applyBorder="1" applyAlignment="1">
      <alignment vertical="center" wrapText="1"/>
    </xf>
    <xf numFmtId="0" fontId="13" fillId="0" borderId="7" xfId="0" applyNumberFormat="1" applyFont="1" applyFill="1" applyBorder="1" applyAlignment="1">
      <alignment vertical="center" wrapText="1"/>
    </xf>
    <xf numFmtId="0" fontId="17" fillId="0" borderId="7" xfId="51" applyNumberFormat="1" applyFont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 indent="1"/>
    </xf>
    <xf numFmtId="0" fontId="14" fillId="0" borderId="21" xfId="0" applyFont="1" applyFill="1" applyBorder="1" applyAlignment="1">
      <alignment horizontal="left" vertical="center" indent="1"/>
    </xf>
    <xf numFmtId="0" fontId="14" fillId="0" borderId="31" xfId="0" applyFont="1" applyFill="1" applyBorder="1" applyAlignment="1">
      <alignment horizontal="left" vertical="center" inden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9" Type="http://schemas.openxmlformats.org/officeDocument/2006/relationships/image" Target="../media/image21.jpe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4157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85725</xdr:colOff>
      <xdr:row>1</xdr:row>
      <xdr:rowOff>154305</xdr:rowOff>
    </xdr:from>
    <xdr:to>
      <xdr:col>5</xdr:col>
      <xdr:colOff>779780</xdr:colOff>
      <xdr:row>4</xdr:row>
      <xdr:rowOff>501650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0050" y="535305"/>
          <a:ext cx="1503680" cy="149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20320</xdr:colOff>
      <xdr:row>1</xdr:row>
      <xdr:rowOff>152400</xdr:rowOff>
    </xdr:from>
    <xdr:to>
      <xdr:col>7</xdr:col>
      <xdr:colOff>681355</xdr:colOff>
      <xdr:row>4</xdr:row>
      <xdr:rowOff>499745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63895" y="533400"/>
          <a:ext cx="1470660" cy="14903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4411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85725</xdr:colOff>
      <xdr:row>1</xdr:row>
      <xdr:rowOff>154305</xdr:rowOff>
    </xdr:from>
    <xdr:to>
      <xdr:col>5</xdr:col>
      <xdr:colOff>779780</xdr:colOff>
      <xdr:row>4</xdr:row>
      <xdr:rowOff>501650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10050" y="535305"/>
          <a:ext cx="1503680" cy="149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20320</xdr:colOff>
      <xdr:row>1</xdr:row>
      <xdr:rowOff>152400</xdr:rowOff>
    </xdr:from>
    <xdr:to>
      <xdr:col>7</xdr:col>
      <xdr:colOff>681355</xdr:colOff>
      <xdr:row>4</xdr:row>
      <xdr:rowOff>499745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63895" y="533400"/>
          <a:ext cx="1470660" cy="149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4411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19050</xdr:colOff>
      <xdr:row>13</xdr:row>
      <xdr:rowOff>28575</xdr:rowOff>
    </xdr:from>
    <xdr:to>
      <xdr:col>1</xdr:col>
      <xdr:colOff>19050</xdr:colOff>
      <xdr:row>15</xdr:row>
      <xdr:rowOff>19050</xdr:rowOff>
    </xdr:to>
    <xdr:sp>
      <xdr:nvSpPr>
        <xdr:cNvPr id="6" name="Line 1"/>
        <xdr:cNvSpPr>
          <a:spLocks noChangeShapeType="1"/>
        </xdr:cNvSpPr>
      </xdr:nvSpPr>
      <xdr:spPr>
        <a:xfrm>
          <a:off x="19050" y="4411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76835</xdr:rowOff>
    </xdr:to>
    <xdr:pic>
      <xdr:nvPicPr>
        <xdr:cNvPr id="19" name="图片 1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3465"/>
          <a:ext cx="596900" cy="4457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1"/>
  <sheetViews>
    <sheetView topLeftCell="A21" workbookViewId="0">
      <selection activeCell="A27" sqref="A27:H27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1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48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ht="20" customHeight="1" spans="1:8">
      <c r="A6" s="29" t="s">
        <v>9</v>
      </c>
      <c r="B6" s="42" t="s">
        <v>10</v>
      </c>
      <c r="C6" s="43"/>
      <c r="D6" s="43"/>
      <c r="E6" s="43"/>
      <c r="F6" s="43"/>
      <c r="G6" s="43"/>
      <c r="H6" s="44"/>
    </row>
    <row r="7" customFormat="1" ht="20" customHeight="1" spans="1:8">
      <c r="A7" s="29" t="s">
        <v>11</v>
      </c>
      <c r="B7" s="45" t="s">
        <v>12</v>
      </c>
      <c r="C7" s="46"/>
      <c r="D7" s="46"/>
      <c r="E7" s="46"/>
      <c r="F7" s="46"/>
      <c r="G7" s="46"/>
      <c r="H7" s="47"/>
    </row>
    <row r="8" s="24" customFormat="1" ht="20" customHeight="1" spans="1:8">
      <c r="A8" s="48" t="s">
        <v>13</v>
      </c>
      <c r="B8" s="49" t="s">
        <v>14</v>
      </c>
      <c r="C8" s="50"/>
      <c r="D8" s="50"/>
      <c r="E8" s="50"/>
      <c r="F8" s="50"/>
      <c r="G8" s="50"/>
      <c r="H8" s="51"/>
    </row>
    <row r="9" s="24" customFormat="1" ht="20" customHeight="1" spans="1:8">
      <c r="A9" s="48" t="s">
        <v>15</v>
      </c>
      <c r="B9" s="49" t="s">
        <v>16</v>
      </c>
      <c r="C9" s="50"/>
      <c r="D9" s="50"/>
      <c r="E9" s="50"/>
      <c r="F9" s="50"/>
      <c r="G9" s="50"/>
      <c r="H9" s="51"/>
    </row>
    <row r="10" ht="20" customHeight="1" spans="1:8">
      <c r="A10" s="29" t="s">
        <v>17</v>
      </c>
      <c r="B10" s="45" t="s">
        <v>18</v>
      </c>
      <c r="C10" s="46"/>
      <c r="D10" s="46"/>
      <c r="E10" s="46"/>
      <c r="F10" s="46"/>
      <c r="G10" s="46"/>
      <c r="H10" s="47"/>
    </row>
    <row r="11" ht="20" customHeight="1" spans="1:8">
      <c r="A11" s="29" t="s">
        <v>19</v>
      </c>
      <c r="B11" s="45" t="s">
        <v>20</v>
      </c>
      <c r="C11" s="46"/>
      <c r="D11" s="46"/>
      <c r="E11" s="46"/>
      <c r="F11" s="46"/>
      <c r="G11" s="46"/>
      <c r="H11" s="47"/>
    </row>
    <row r="12" ht="20" customHeight="1" spans="1:8">
      <c r="A12" s="52" t="s">
        <v>21</v>
      </c>
      <c r="B12" s="53" t="s">
        <v>22</v>
      </c>
      <c r="C12" s="54"/>
      <c r="D12" s="54"/>
      <c r="E12" s="54"/>
      <c r="F12" s="54"/>
      <c r="G12" s="54"/>
      <c r="H12" s="55"/>
    </row>
    <row r="13" customFormat="1" ht="17.1" customHeight="1" spans="1:13">
      <c r="A13" s="56" t="s">
        <v>23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</row>
    <row r="14" customFormat="1" ht="17.1" customHeight="1" spans="1:13">
      <c r="A14" s="58" t="s">
        <v>24</v>
      </c>
      <c r="B14" s="59" t="s">
        <v>25</v>
      </c>
      <c r="C14" s="59" t="s">
        <v>25</v>
      </c>
      <c r="D14" s="59" t="s">
        <v>26</v>
      </c>
      <c r="E14" s="59" t="s">
        <v>26</v>
      </c>
      <c r="F14" s="59" t="s">
        <v>27</v>
      </c>
      <c r="G14" s="59" t="s">
        <v>27</v>
      </c>
      <c r="H14" s="59" t="s">
        <v>28</v>
      </c>
      <c r="I14" s="80" t="s">
        <v>28</v>
      </c>
      <c r="J14" s="59" t="s">
        <v>29</v>
      </c>
      <c r="K14" s="81" t="s">
        <v>29</v>
      </c>
      <c r="L14" s="59" t="s">
        <v>30</v>
      </c>
      <c r="M14" s="81" t="s">
        <v>30</v>
      </c>
    </row>
    <row r="15" customFormat="1" ht="17.25" customHeight="1" spans="1:13">
      <c r="A15" s="58"/>
      <c r="B15" s="59" t="s">
        <v>31</v>
      </c>
      <c r="C15" s="59" t="s">
        <v>32</v>
      </c>
      <c r="D15" s="59" t="s">
        <v>31</v>
      </c>
      <c r="E15" s="59" t="s">
        <v>32</v>
      </c>
      <c r="F15" s="59" t="s">
        <v>31</v>
      </c>
      <c r="G15" s="59" t="s">
        <v>32</v>
      </c>
      <c r="H15" s="59" t="s">
        <v>31</v>
      </c>
      <c r="I15" s="59" t="s">
        <v>32</v>
      </c>
      <c r="J15" s="59" t="s">
        <v>31</v>
      </c>
      <c r="K15" s="59" t="s">
        <v>32</v>
      </c>
      <c r="L15" s="59" t="s">
        <v>31</v>
      </c>
      <c r="M15" s="59" t="s">
        <v>32</v>
      </c>
    </row>
    <row r="16" customFormat="1" ht="17.1" customHeight="1" spans="1:13">
      <c r="A16" s="60" t="s">
        <v>33</v>
      </c>
      <c r="B16" s="61">
        <v>21.375</v>
      </c>
      <c r="C16" s="62">
        <f t="shared" ref="C16:C22" si="0">B16*2.54</f>
        <v>54.2925</v>
      </c>
      <c r="D16" s="61">
        <v>22</v>
      </c>
      <c r="E16" s="62">
        <f t="shared" ref="E16:E22" si="1">D16*2.54</f>
        <v>55.88</v>
      </c>
      <c r="F16" s="61">
        <v>22.625</v>
      </c>
      <c r="G16" s="62">
        <f t="shared" ref="G16:G22" si="2">F16*2.54</f>
        <v>57.4675</v>
      </c>
      <c r="H16" s="61">
        <v>23.25</v>
      </c>
      <c r="I16" s="62">
        <f t="shared" ref="I16:I22" si="3">H16*2.54</f>
        <v>59.055</v>
      </c>
      <c r="J16" s="61">
        <v>23.875</v>
      </c>
      <c r="K16" s="62">
        <f t="shared" ref="K16:K22" si="4">J16*2.54</f>
        <v>60.6425</v>
      </c>
      <c r="L16" s="82">
        <v>24.5</v>
      </c>
      <c r="M16" s="62">
        <f t="shared" ref="M16:M22" si="5">L16*2.54</f>
        <v>62.23</v>
      </c>
    </row>
    <row r="17" customFormat="1" ht="17.1" customHeight="1" spans="1:13">
      <c r="A17" s="60" t="s">
        <v>34</v>
      </c>
      <c r="B17" s="64">
        <v>30</v>
      </c>
      <c r="C17" s="65">
        <f t="shared" si="0"/>
        <v>76.2</v>
      </c>
      <c r="D17" s="66">
        <v>32</v>
      </c>
      <c r="E17" s="65">
        <f t="shared" si="1"/>
        <v>81.28</v>
      </c>
      <c r="F17" s="64">
        <v>34</v>
      </c>
      <c r="G17" s="65">
        <f t="shared" si="2"/>
        <v>86.36</v>
      </c>
      <c r="H17" s="64">
        <v>36</v>
      </c>
      <c r="I17" s="65">
        <f t="shared" si="3"/>
        <v>91.44</v>
      </c>
      <c r="J17" s="64">
        <v>38</v>
      </c>
      <c r="K17" s="62">
        <f t="shared" si="4"/>
        <v>96.52</v>
      </c>
      <c r="L17" s="83">
        <v>40</v>
      </c>
      <c r="M17" s="62">
        <f t="shared" si="5"/>
        <v>101.6</v>
      </c>
    </row>
    <row r="18" customFormat="1" ht="17.1" customHeight="1" spans="1:13">
      <c r="A18" s="60" t="s">
        <v>35</v>
      </c>
      <c r="B18" s="64">
        <v>42</v>
      </c>
      <c r="C18" s="62">
        <f t="shared" si="0"/>
        <v>106.68</v>
      </c>
      <c r="D18" s="61">
        <v>44</v>
      </c>
      <c r="E18" s="62">
        <f t="shared" si="1"/>
        <v>111.76</v>
      </c>
      <c r="F18" s="64">
        <v>46</v>
      </c>
      <c r="G18" s="62">
        <f t="shared" si="2"/>
        <v>116.84</v>
      </c>
      <c r="H18" s="64">
        <v>48</v>
      </c>
      <c r="I18" s="62">
        <f t="shared" si="3"/>
        <v>121.92</v>
      </c>
      <c r="J18" s="64">
        <v>50</v>
      </c>
      <c r="K18" s="62">
        <f t="shared" si="4"/>
        <v>127</v>
      </c>
      <c r="L18" s="83">
        <v>52</v>
      </c>
      <c r="M18" s="62">
        <f t="shared" si="5"/>
        <v>132.08</v>
      </c>
    </row>
    <row r="19" customFormat="1" ht="17.1" customHeight="1" spans="1:13">
      <c r="A19" s="60" t="s">
        <v>36</v>
      </c>
      <c r="B19" s="61">
        <v>9.625</v>
      </c>
      <c r="C19" s="62">
        <f t="shared" si="0"/>
        <v>24.4475</v>
      </c>
      <c r="D19" s="61">
        <v>10</v>
      </c>
      <c r="E19" s="62">
        <f t="shared" si="1"/>
        <v>25.4</v>
      </c>
      <c r="F19" s="61">
        <v>10.375</v>
      </c>
      <c r="G19" s="62">
        <f t="shared" si="2"/>
        <v>26.3525</v>
      </c>
      <c r="H19" s="61">
        <v>10.75</v>
      </c>
      <c r="I19" s="62">
        <f t="shared" si="3"/>
        <v>27.305</v>
      </c>
      <c r="J19" s="61">
        <v>11.125</v>
      </c>
      <c r="K19" s="62">
        <f t="shared" si="4"/>
        <v>28.2575</v>
      </c>
      <c r="L19" s="82">
        <v>11.5</v>
      </c>
      <c r="M19" s="62">
        <f t="shared" si="5"/>
        <v>29.21</v>
      </c>
    </row>
    <row r="20" customFormat="1" ht="17.1" customHeight="1" spans="1:13">
      <c r="A20" s="84" t="s">
        <v>37</v>
      </c>
      <c r="B20" s="64">
        <v>11</v>
      </c>
      <c r="C20" s="62">
        <f t="shared" si="0"/>
        <v>27.94</v>
      </c>
      <c r="D20" s="61">
        <v>11.25</v>
      </c>
      <c r="E20" s="62">
        <f t="shared" si="1"/>
        <v>28.575</v>
      </c>
      <c r="F20" s="61">
        <v>11.5</v>
      </c>
      <c r="G20" s="62">
        <f t="shared" si="2"/>
        <v>29.21</v>
      </c>
      <c r="H20" s="61">
        <v>11.75</v>
      </c>
      <c r="I20" s="62">
        <f t="shared" si="3"/>
        <v>29.845</v>
      </c>
      <c r="J20" s="64">
        <v>12</v>
      </c>
      <c r="K20" s="62">
        <f t="shared" si="4"/>
        <v>30.48</v>
      </c>
      <c r="L20" s="82">
        <v>12.25</v>
      </c>
      <c r="M20" s="62">
        <f t="shared" si="5"/>
        <v>31.115</v>
      </c>
    </row>
    <row r="21" customFormat="1" ht="17.1" customHeight="1" spans="1:13">
      <c r="A21" s="84" t="s">
        <v>38</v>
      </c>
      <c r="B21" s="61">
        <v>13.5</v>
      </c>
      <c r="C21" s="62">
        <f t="shared" si="0"/>
        <v>34.29</v>
      </c>
      <c r="D21" s="61">
        <v>13.75</v>
      </c>
      <c r="E21" s="62">
        <f t="shared" si="1"/>
        <v>34.925</v>
      </c>
      <c r="F21" s="64">
        <v>14</v>
      </c>
      <c r="G21" s="62">
        <f t="shared" si="2"/>
        <v>35.56</v>
      </c>
      <c r="H21" s="61">
        <v>14.25</v>
      </c>
      <c r="I21" s="62">
        <f t="shared" si="3"/>
        <v>36.195</v>
      </c>
      <c r="J21" s="61">
        <v>14.5</v>
      </c>
      <c r="K21" s="62">
        <f t="shared" si="4"/>
        <v>36.83</v>
      </c>
      <c r="L21" s="82">
        <v>14.75</v>
      </c>
      <c r="M21" s="62">
        <f t="shared" si="5"/>
        <v>37.465</v>
      </c>
    </row>
    <row r="22" customFormat="1" ht="17.1" customHeight="1" spans="1:13">
      <c r="A22" s="60" t="s">
        <v>39</v>
      </c>
      <c r="B22" s="64">
        <v>21</v>
      </c>
      <c r="C22" s="62">
        <f t="shared" si="0"/>
        <v>53.34</v>
      </c>
      <c r="D22" s="61">
        <v>22</v>
      </c>
      <c r="E22" s="62">
        <f t="shared" si="1"/>
        <v>55.88</v>
      </c>
      <c r="F22" s="64">
        <v>23</v>
      </c>
      <c r="G22" s="62">
        <f t="shared" si="2"/>
        <v>58.42</v>
      </c>
      <c r="H22" s="64">
        <v>24</v>
      </c>
      <c r="I22" s="62">
        <f t="shared" si="3"/>
        <v>60.96</v>
      </c>
      <c r="J22" s="64">
        <v>25</v>
      </c>
      <c r="K22" s="62">
        <f t="shared" si="4"/>
        <v>63.5</v>
      </c>
      <c r="L22" s="83">
        <v>26</v>
      </c>
      <c r="M22" s="62">
        <f t="shared" si="5"/>
        <v>66.04</v>
      </c>
    </row>
    <row r="23" customFormat="1" ht="17.1" customHeight="1" spans="1:13">
      <c r="A23" s="63" t="s">
        <v>40</v>
      </c>
      <c r="B23" s="67" t="s">
        <v>41</v>
      </c>
      <c r="C23" s="67"/>
      <c r="D23" s="67" t="s">
        <v>42</v>
      </c>
      <c r="E23" s="67"/>
      <c r="F23" s="67" t="s">
        <v>43</v>
      </c>
      <c r="G23" s="67"/>
      <c r="H23" s="67" t="s">
        <v>44</v>
      </c>
      <c r="I23" s="83"/>
      <c r="J23" s="67" t="s">
        <v>45</v>
      </c>
      <c r="K23" s="83"/>
      <c r="L23" s="67" t="s">
        <v>46</v>
      </c>
      <c r="M23" s="83"/>
    </row>
    <row r="24" s="25" customFormat="1" ht="17.1" customHeight="1" spans="1:13">
      <c r="A24" s="68" t="s">
        <v>47</v>
      </c>
      <c r="B24" s="69" t="s">
        <v>48</v>
      </c>
      <c r="C24" s="69"/>
      <c r="D24" s="69" t="s">
        <v>49</v>
      </c>
      <c r="E24" s="69"/>
      <c r="F24" s="69" t="s">
        <v>50</v>
      </c>
      <c r="G24" s="69"/>
      <c r="H24" s="69" t="s">
        <v>51</v>
      </c>
      <c r="I24" s="69"/>
      <c r="J24" s="69" t="s">
        <v>52</v>
      </c>
      <c r="K24" s="69"/>
      <c r="L24" s="69" t="s">
        <v>53</v>
      </c>
      <c r="M24" s="69"/>
    </row>
    <row r="25" ht="24.95" customHeight="1" spans="1:8">
      <c r="A25" s="85" t="s">
        <v>54</v>
      </c>
      <c r="B25" s="86"/>
      <c r="C25" s="86"/>
      <c r="D25" s="86"/>
      <c r="E25" s="86"/>
      <c r="F25" s="86"/>
      <c r="G25" s="86"/>
      <c r="H25" s="87"/>
    </row>
    <row r="26" ht="77" customHeight="1" spans="1:8">
      <c r="A26" s="73" t="s">
        <v>55</v>
      </c>
      <c r="B26" s="74"/>
      <c r="C26" s="74"/>
      <c r="D26" s="74"/>
      <c r="E26" s="74"/>
      <c r="F26" s="74"/>
      <c r="G26" s="74"/>
      <c r="H26" s="75"/>
    </row>
    <row r="27" ht="39" customHeight="1" spans="1:8">
      <c r="A27" s="73" t="s">
        <v>56</v>
      </c>
      <c r="B27" s="74"/>
      <c r="C27" s="74"/>
      <c r="D27" s="74"/>
      <c r="E27" s="74"/>
      <c r="F27" s="74"/>
      <c r="G27" s="74"/>
      <c r="H27" s="75"/>
    </row>
    <row r="28" ht="43" customHeight="1" spans="1:8">
      <c r="A28" s="73" t="s">
        <v>57</v>
      </c>
      <c r="B28" s="74"/>
      <c r="C28" s="74"/>
      <c r="D28" s="74"/>
      <c r="E28" s="74"/>
      <c r="F28" s="74"/>
      <c r="G28" s="74"/>
      <c r="H28" s="75"/>
    </row>
    <row r="29" s="23" customFormat="1" ht="45" customHeight="1" spans="1:16378">
      <c r="A29" s="73" t="s">
        <v>58</v>
      </c>
      <c r="B29" s="74"/>
      <c r="C29" s="74"/>
      <c r="D29" s="74"/>
      <c r="E29" s="74"/>
      <c r="F29" s="74"/>
      <c r="G29" s="74"/>
      <c r="H29" s="75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</row>
    <row r="30" s="23" customFormat="1" ht="39" customHeight="1" spans="1:16378">
      <c r="A30" s="73" t="s">
        <v>59</v>
      </c>
      <c r="B30" s="74"/>
      <c r="C30" s="74"/>
      <c r="D30" s="74"/>
      <c r="E30" s="74"/>
      <c r="F30" s="74"/>
      <c r="G30" s="74"/>
      <c r="H30" s="75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</row>
    <row r="31" s="23" customFormat="1" ht="39" customHeight="1" spans="1:16378">
      <c r="A31" s="77" t="s">
        <v>60</v>
      </c>
      <c r="B31" s="78"/>
      <c r="C31" s="78"/>
      <c r="D31" s="78"/>
      <c r="E31" s="78"/>
      <c r="F31" s="78"/>
      <c r="G31" s="78"/>
      <c r="H31" s="79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</row>
  </sheetData>
  <mergeCells count="21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M13"/>
    <mergeCell ref="A25:H25"/>
    <mergeCell ref="A26:H26"/>
    <mergeCell ref="A27:H27"/>
    <mergeCell ref="A28:H28"/>
    <mergeCell ref="A29:H29"/>
    <mergeCell ref="A30:H30"/>
    <mergeCell ref="A31:H31"/>
    <mergeCell ref="A14:A15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1"/>
  <sheetViews>
    <sheetView tabSelected="1" topLeftCell="A12" workbookViewId="0">
      <selection activeCell="A31" sqref="A31:H31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1" width="9" style="23"/>
  </cols>
  <sheetData>
    <row r="1" ht="30" customHeight="1" spans="1:8">
      <c r="A1" s="26" t="s">
        <v>61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62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63</v>
      </c>
      <c r="B3" s="34" t="s">
        <v>64</v>
      </c>
      <c r="C3" s="34"/>
      <c r="D3" s="34"/>
      <c r="E3" s="35"/>
      <c r="F3" s="36"/>
      <c r="G3" s="36"/>
      <c r="H3" s="37"/>
    </row>
    <row r="4" ht="30" customHeight="1" spans="1:8">
      <c r="A4" s="29" t="s">
        <v>65</v>
      </c>
      <c r="B4" s="34" t="s">
        <v>6</v>
      </c>
      <c r="C4" s="34"/>
      <c r="D4" s="34"/>
      <c r="E4" s="35"/>
      <c r="F4" s="36"/>
      <c r="G4" s="36"/>
      <c r="H4" s="37"/>
    </row>
    <row r="5" s="23" customFormat="1" ht="48" customHeight="1" spans="1:8">
      <c r="A5" s="29" t="s">
        <v>66</v>
      </c>
      <c r="B5" s="38" t="s">
        <v>67</v>
      </c>
      <c r="C5" s="38"/>
      <c r="D5" s="38"/>
      <c r="E5" s="39"/>
      <c r="F5" s="40"/>
      <c r="G5" s="40"/>
      <c r="H5" s="41"/>
    </row>
    <row r="6" ht="20" customHeight="1" spans="1:8">
      <c r="A6" s="29" t="s">
        <v>68</v>
      </c>
      <c r="B6" s="42" t="s">
        <v>69</v>
      </c>
      <c r="C6" s="43"/>
      <c r="D6" s="43"/>
      <c r="E6" s="43"/>
      <c r="F6" s="43"/>
      <c r="G6" s="43"/>
      <c r="H6" s="44"/>
    </row>
    <row r="7" customFormat="1" ht="20" customHeight="1" spans="1:8">
      <c r="A7" s="29" t="s">
        <v>70</v>
      </c>
      <c r="B7" s="45" t="s">
        <v>12</v>
      </c>
      <c r="C7" s="46"/>
      <c r="D7" s="46"/>
      <c r="E7" s="46"/>
      <c r="F7" s="46"/>
      <c r="G7" s="46"/>
      <c r="H7" s="47"/>
    </row>
    <row r="8" s="24" customFormat="1" ht="30" customHeight="1" spans="1:8">
      <c r="A8" s="48" t="s">
        <v>71</v>
      </c>
      <c r="B8" s="49" t="s">
        <v>72</v>
      </c>
      <c r="C8" s="50"/>
      <c r="D8" s="50"/>
      <c r="E8" s="50"/>
      <c r="F8" s="50"/>
      <c r="G8" s="50"/>
      <c r="H8" s="51"/>
    </row>
    <row r="9" s="24" customFormat="1" ht="30" customHeight="1" spans="1:8">
      <c r="A9" s="48" t="s">
        <v>73</v>
      </c>
      <c r="B9" s="49" t="s">
        <v>74</v>
      </c>
      <c r="C9" s="50"/>
      <c r="D9" s="50"/>
      <c r="E9" s="50"/>
      <c r="F9" s="50"/>
      <c r="G9" s="50"/>
      <c r="H9" s="51"/>
    </row>
    <row r="10" ht="20" customHeight="1" spans="1:8">
      <c r="A10" s="29" t="s">
        <v>75</v>
      </c>
      <c r="B10" s="45" t="s">
        <v>76</v>
      </c>
      <c r="C10" s="46"/>
      <c r="D10" s="46"/>
      <c r="E10" s="46"/>
      <c r="F10" s="46"/>
      <c r="G10" s="46"/>
      <c r="H10" s="47"/>
    </row>
    <row r="11" ht="20" customHeight="1" spans="1:8">
      <c r="A11" s="29" t="s">
        <v>77</v>
      </c>
      <c r="B11" s="45" t="s">
        <v>20</v>
      </c>
      <c r="C11" s="46"/>
      <c r="D11" s="46"/>
      <c r="E11" s="46"/>
      <c r="F11" s="46"/>
      <c r="G11" s="46"/>
      <c r="H11" s="47"/>
    </row>
    <row r="12" ht="20" customHeight="1" spans="1:8">
      <c r="A12" s="52" t="s">
        <v>78</v>
      </c>
      <c r="B12" s="53" t="s">
        <v>22</v>
      </c>
      <c r="C12" s="54"/>
      <c r="D12" s="54"/>
      <c r="E12" s="54"/>
      <c r="F12" s="54"/>
      <c r="G12" s="54"/>
      <c r="H12" s="55"/>
    </row>
    <row r="13" customFormat="1" ht="17.1" customHeight="1" spans="1:13">
      <c r="A13" s="56" t="s">
        <v>79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</row>
    <row r="14" customFormat="1" ht="17.1" customHeight="1" spans="1:13">
      <c r="A14" s="58" t="s">
        <v>80</v>
      </c>
      <c r="B14" s="59" t="s">
        <v>25</v>
      </c>
      <c r="C14" s="59" t="s">
        <v>25</v>
      </c>
      <c r="D14" s="59" t="s">
        <v>26</v>
      </c>
      <c r="E14" s="59" t="s">
        <v>26</v>
      </c>
      <c r="F14" s="59" t="s">
        <v>27</v>
      </c>
      <c r="G14" s="59" t="s">
        <v>27</v>
      </c>
      <c r="H14" s="59" t="s">
        <v>28</v>
      </c>
      <c r="I14" s="80" t="s">
        <v>28</v>
      </c>
      <c r="J14" s="59" t="s">
        <v>29</v>
      </c>
      <c r="K14" s="81" t="s">
        <v>29</v>
      </c>
      <c r="L14" s="59" t="s">
        <v>30</v>
      </c>
      <c r="M14" s="81" t="s">
        <v>30</v>
      </c>
    </row>
    <row r="15" customFormat="1" ht="17.25" customHeight="1" spans="1:13">
      <c r="A15" s="58"/>
      <c r="B15" s="59" t="s">
        <v>81</v>
      </c>
      <c r="C15" s="59" t="s">
        <v>82</v>
      </c>
      <c r="D15" s="59" t="s">
        <v>81</v>
      </c>
      <c r="E15" s="59" t="s">
        <v>82</v>
      </c>
      <c r="F15" s="59" t="s">
        <v>81</v>
      </c>
      <c r="G15" s="59" t="s">
        <v>82</v>
      </c>
      <c r="H15" s="59" t="s">
        <v>81</v>
      </c>
      <c r="I15" s="59" t="s">
        <v>82</v>
      </c>
      <c r="J15" s="59" t="s">
        <v>81</v>
      </c>
      <c r="K15" s="59" t="s">
        <v>82</v>
      </c>
      <c r="L15" s="59" t="s">
        <v>81</v>
      </c>
      <c r="M15" s="59" t="s">
        <v>82</v>
      </c>
    </row>
    <row r="16" customFormat="1" ht="17.1" customHeight="1" spans="1:13">
      <c r="A16" s="60" t="s">
        <v>83</v>
      </c>
      <c r="B16" s="61">
        <v>21.375</v>
      </c>
      <c r="C16" s="62">
        <f t="shared" ref="C16:G16" si="0">B16*2.54</f>
        <v>54.2925</v>
      </c>
      <c r="D16" s="61">
        <v>22</v>
      </c>
      <c r="E16" s="62">
        <f t="shared" si="0"/>
        <v>55.88</v>
      </c>
      <c r="F16" s="61">
        <v>22.625</v>
      </c>
      <c r="G16" s="62">
        <f t="shared" si="0"/>
        <v>57.4675</v>
      </c>
      <c r="H16" s="61">
        <v>23.25</v>
      </c>
      <c r="I16" s="62">
        <f t="shared" ref="I16:M16" si="1">H16*2.54</f>
        <v>59.055</v>
      </c>
      <c r="J16" s="61">
        <v>23.875</v>
      </c>
      <c r="K16" s="62">
        <f t="shared" si="1"/>
        <v>60.6425</v>
      </c>
      <c r="L16" s="82">
        <v>24.5</v>
      </c>
      <c r="M16" s="62">
        <f t="shared" si="1"/>
        <v>62.23</v>
      </c>
    </row>
    <row r="17" customFormat="1" ht="17.1" customHeight="1" spans="1:13">
      <c r="A17" s="63" t="s">
        <v>84</v>
      </c>
      <c r="B17" s="64">
        <v>30</v>
      </c>
      <c r="C17" s="65">
        <f t="shared" ref="C17:G17" si="2">B17*2.54</f>
        <v>76.2</v>
      </c>
      <c r="D17" s="66">
        <v>32</v>
      </c>
      <c r="E17" s="65">
        <f t="shared" si="2"/>
        <v>81.28</v>
      </c>
      <c r="F17" s="64">
        <v>34</v>
      </c>
      <c r="G17" s="65">
        <f t="shared" si="2"/>
        <v>86.36</v>
      </c>
      <c r="H17" s="64">
        <v>36</v>
      </c>
      <c r="I17" s="65">
        <f t="shared" ref="I17:M17" si="3">H17*2.54</f>
        <v>91.44</v>
      </c>
      <c r="J17" s="64">
        <v>38</v>
      </c>
      <c r="K17" s="62">
        <f t="shared" si="3"/>
        <v>96.52</v>
      </c>
      <c r="L17" s="83">
        <v>40</v>
      </c>
      <c r="M17" s="62">
        <f t="shared" si="3"/>
        <v>101.6</v>
      </c>
    </row>
    <row r="18" customFormat="1" ht="17.1" customHeight="1" spans="1:13">
      <c r="A18" s="63" t="s">
        <v>85</v>
      </c>
      <c r="B18" s="64">
        <v>42</v>
      </c>
      <c r="C18" s="62">
        <f t="shared" ref="C18:G18" si="4">B18*2.54</f>
        <v>106.68</v>
      </c>
      <c r="D18" s="61">
        <v>44</v>
      </c>
      <c r="E18" s="62">
        <f t="shared" si="4"/>
        <v>111.76</v>
      </c>
      <c r="F18" s="64">
        <v>46</v>
      </c>
      <c r="G18" s="62">
        <f t="shared" si="4"/>
        <v>116.84</v>
      </c>
      <c r="H18" s="64">
        <v>48</v>
      </c>
      <c r="I18" s="62">
        <f t="shared" ref="I18:M18" si="5">H18*2.54</f>
        <v>121.92</v>
      </c>
      <c r="J18" s="64">
        <v>50</v>
      </c>
      <c r="K18" s="62">
        <f t="shared" si="5"/>
        <v>127</v>
      </c>
      <c r="L18" s="83">
        <v>52</v>
      </c>
      <c r="M18" s="62">
        <f t="shared" si="5"/>
        <v>132.08</v>
      </c>
    </row>
    <row r="19" customFormat="1" ht="17.1" customHeight="1" spans="1:13">
      <c r="A19" s="63" t="s">
        <v>86</v>
      </c>
      <c r="B19" s="61">
        <v>9.625</v>
      </c>
      <c r="C19" s="62">
        <f t="shared" ref="C19:G19" si="6">B19*2.54</f>
        <v>24.4475</v>
      </c>
      <c r="D19" s="61">
        <v>10</v>
      </c>
      <c r="E19" s="62">
        <f t="shared" si="6"/>
        <v>25.4</v>
      </c>
      <c r="F19" s="61">
        <v>10.375</v>
      </c>
      <c r="G19" s="62">
        <f t="shared" si="6"/>
        <v>26.3525</v>
      </c>
      <c r="H19" s="61">
        <v>10.75</v>
      </c>
      <c r="I19" s="62">
        <f t="shared" ref="I19:M19" si="7">H19*2.54</f>
        <v>27.305</v>
      </c>
      <c r="J19" s="61">
        <v>11.125</v>
      </c>
      <c r="K19" s="62">
        <f t="shared" si="7"/>
        <v>28.2575</v>
      </c>
      <c r="L19" s="82">
        <v>11.5</v>
      </c>
      <c r="M19" s="62">
        <f t="shared" si="7"/>
        <v>29.21</v>
      </c>
    </row>
    <row r="20" customFormat="1" ht="17.1" customHeight="1" spans="1:13">
      <c r="A20" s="63" t="s">
        <v>87</v>
      </c>
      <c r="B20" s="64">
        <v>11</v>
      </c>
      <c r="C20" s="62">
        <f t="shared" ref="C20:G20" si="8">B20*2.54</f>
        <v>27.94</v>
      </c>
      <c r="D20" s="61">
        <v>11.25</v>
      </c>
      <c r="E20" s="62">
        <f t="shared" si="8"/>
        <v>28.575</v>
      </c>
      <c r="F20" s="61">
        <v>11.5</v>
      </c>
      <c r="G20" s="62">
        <f t="shared" si="8"/>
        <v>29.21</v>
      </c>
      <c r="H20" s="61">
        <v>11.75</v>
      </c>
      <c r="I20" s="62">
        <f t="shared" ref="I20:M20" si="9">H20*2.54</f>
        <v>29.845</v>
      </c>
      <c r="J20" s="64">
        <v>12</v>
      </c>
      <c r="K20" s="62">
        <f t="shared" si="9"/>
        <v>30.48</v>
      </c>
      <c r="L20" s="82">
        <v>12.25</v>
      </c>
      <c r="M20" s="62">
        <f t="shared" si="9"/>
        <v>31.115</v>
      </c>
    </row>
    <row r="21" customFormat="1" ht="17.1" customHeight="1" spans="1:13">
      <c r="A21" s="63" t="s">
        <v>88</v>
      </c>
      <c r="B21" s="61">
        <v>13.5</v>
      </c>
      <c r="C21" s="62">
        <f t="shared" ref="C21:G21" si="10">B21*2.54</f>
        <v>34.29</v>
      </c>
      <c r="D21" s="61">
        <v>13.75</v>
      </c>
      <c r="E21" s="62">
        <f t="shared" si="10"/>
        <v>34.925</v>
      </c>
      <c r="F21" s="64">
        <v>14</v>
      </c>
      <c r="G21" s="62">
        <f t="shared" si="10"/>
        <v>35.56</v>
      </c>
      <c r="H21" s="61">
        <v>14.25</v>
      </c>
      <c r="I21" s="62">
        <f t="shared" ref="I21:M21" si="11">H21*2.54</f>
        <v>36.195</v>
      </c>
      <c r="J21" s="61">
        <v>14.5</v>
      </c>
      <c r="K21" s="62">
        <f t="shared" si="11"/>
        <v>36.83</v>
      </c>
      <c r="L21" s="82">
        <v>14.75</v>
      </c>
      <c r="M21" s="62">
        <f t="shared" si="11"/>
        <v>37.465</v>
      </c>
    </row>
    <row r="22" customFormat="1" ht="17.1" customHeight="1" spans="1:13">
      <c r="A22" s="63" t="s">
        <v>89</v>
      </c>
      <c r="B22" s="64">
        <v>21</v>
      </c>
      <c r="C22" s="62">
        <f t="shared" ref="C22:G22" si="12">B22*2.54</f>
        <v>53.34</v>
      </c>
      <c r="D22" s="61">
        <v>22</v>
      </c>
      <c r="E22" s="62">
        <f t="shared" si="12"/>
        <v>55.88</v>
      </c>
      <c r="F22" s="64">
        <v>23</v>
      </c>
      <c r="G22" s="62">
        <f t="shared" si="12"/>
        <v>58.42</v>
      </c>
      <c r="H22" s="64">
        <v>24</v>
      </c>
      <c r="I22" s="62">
        <f t="shared" ref="I22:M22" si="13">H22*2.54</f>
        <v>60.96</v>
      </c>
      <c r="J22" s="64">
        <v>25</v>
      </c>
      <c r="K22" s="62">
        <f t="shared" si="13"/>
        <v>63.5</v>
      </c>
      <c r="L22" s="83">
        <v>26</v>
      </c>
      <c r="M22" s="62">
        <f t="shared" si="13"/>
        <v>66.04</v>
      </c>
    </row>
    <row r="23" customFormat="1" ht="17.1" customHeight="1" spans="1:13">
      <c r="A23" s="63" t="s">
        <v>90</v>
      </c>
      <c r="B23" s="67" t="s">
        <v>41</v>
      </c>
      <c r="C23" s="67"/>
      <c r="D23" s="67" t="s">
        <v>42</v>
      </c>
      <c r="E23" s="67"/>
      <c r="F23" s="67" t="s">
        <v>43</v>
      </c>
      <c r="G23" s="67"/>
      <c r="H23" s="67" t="s">
        <v>44</v>
      </c>
      <c r="I23" s="83"/>
      <c r="J23" s="67" t="s">
        <v>45</v>
      </c>
      <c r="K23" s="83"/>
      <c r="L23" s="67" t="s">
        <v>46</v>
      </c>
      <c r="M23" s="83"/>
    </row>
    <row r="24" s="25" customFormat="1" ht="17.1" customHeight="1" spans="1:13">
      <c r="A24" s="68" t="s">
        <v>91</v>
      </c>
      <c r="B24" s="69" t="s">
        <v>48</v>
      </c>
      <c r="C24" s="69"/>
      <c r="D24" s="69" t="s">
        <v>49</v>
      </c>
      <c r="E24" s="69"/>
      <c r="F24" s="69" t="s">
        <v>50</v>
      </c>
      <c r="G24" s="69"/>
      <c r="H24" s="69" t="s">
        <v>51</v>
      </c>
      <c r="I24" s="69"/>
      <c r="J24" s="69" t="s">
        <v>52</v>
      </c>
      <c r="K24" s="69"/>
      <c r="L24" s="69" t="s">
        <v>53</v>
      </c>
      <c r="M24" s="69"/>
    </row>
    <row r="25" ht="24.95" customHeight="1" spans="1:8">
      <c r="A25" s="70" t="s">
        <v>92</v>
      </c>
      <c r="B25" s="71"/>
      <c r="C25" s="71"/>
      <c r="D25" s="71"/>
      <c r="E25" s="71"/>
      <c r="F25" s="71"/>
      <c r="G25" s="71"/>
      <c r="H25" s="72"/>
    </row>
    <row r="26" ht="114" customHeight="1" spans="1:8">
      <c r="A26" s="73" t="s">
        <v>93</v>
      </c>
      <c r="B26" s="74"/>
      <c r="C26" s="74"/>
      <c r="D26" s="74"/>
      <c r="E26" s="74"/>
      <c r="F26" s="74"/>
      <c r="G26" s="74"/>
      <c r="H26" s="75"/>
    </row>
    <row r="27" ht="39" customHeight="1" spans="1:17">
      <c r="A27" s="76" t="s">
        <v>94</v>
      </c>
      <c r="B27" s="74"/>
      <c r="C27" s="74"/>
      <c r="D27" s="74"/>
      <c r="E27" s="74"/>
      <c r="F27" s="74"/>
      <c r="G27" s="74"/>
      <c r="H27" s="75"/>
      <c r="J27" s="24"/>
      <c r="K27" s="24"/>
      <c r="L27" s="24"/>
      <c r="M27" s="24"/>
      <c r="N27" s="24"/>
      <c r="O27" s="24"/>
      <c r="P27" s="24"/>
      <c r="Q27" s="24"/>
    </row>
    <row r="28" ht="66" customHeight="1" spans="1:8">
      <c r="A28" s="73" t="s">
        <v>95</v>
      </c>
      <c r="B28" s="74"/>
      <c r="C28" s="74"/>
      <c r="D28" s="74"/>
      <c r="E28" s="74"/>
      <c r="F28" s="74"/>
      <c r="G28" s="74"/>
      <c r="H28" s="75"/>
    </row>
    <row r="29" s="23" customFormat="1" ht="45" customHeight="1" spans="1:16378">
      <c r="A29" s="73" t="s">
        <v>96</v>
      </c>
      <c r="B29" s="74"/>
      <c r="C29" s="74"/>
      <c r="D29" s="74"/>
      <c r="E29" s="74"/>
      <c r="F29" s="74"/>
      <c r="G29" s="74"/>
      <c r="H29" s="75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</row>
    <row r="30" s="23" customFormat="1" ht="39" customHeight="1" spans="1:16378">
      <c r="A30" s="73" t="s">
        <v>97</v>
      </c>
      <c r="B30" s="74"/>
      <c r="C30" s="74"/>
      <c r="D30" s="74"/>
      <c r="E30" s="74"/>
      <c r="F30" s="74"/>
      <c r="G30" s="74"/>
      <c r="H30" s="75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</row>
    <row r="31" s="23" customFormat="1" ht="39" customHeight="1" spans="1:16378">
      <c r="A31" s="77" t="s">
        <v>98</v>
      </c>
      <c r="B31" s="78"/>
      <c r="C31" s="78"/>
      <c r="D31" s="78"/>
      <c r="E31" s="78"/>
      <c r="F31" s="78"/>
      <c r="G31" s="78"/>
      <c r="H31" s="79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</row>
  </sheetData>
  <mergeCells count="21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M13"/>
    <mergeCell ref="A25:H25"/>
    <mergeCell ref="A26:H26"/>
    <mergeCell ref="A27:H27"/>
    <mergeCell ref="A28:H28"/>
    <mergeCell ref="A29:H29"/>
    <mergeCell ref="A30:H30"/>
    <mergeCell ref="A31:H31"/>
    <mergeCell ref="A14:A15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8"/>
  <sheetViews>
    <sheetView workbookViewId="0">
      <selection activeCell="Q33" sqref="Q33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99</v>
      </c>
      <c r="C1" s="4"/>
      <c r="D1" s="5" t="s">
        <v>100</v>
      </c>
      <c r="E1" s="4"/>
      <c r="F1" s="4"/>
      <c r="G1" s="4"/>
      <c r="H1" s="2"/>
      <c r="I1" s="16"/>
      <c r="J1" s="17" t="s">
        <v>101</v>
      </c>
      <c r="K1" s="18"/>
      <c r="L1" s="18"/>
      <c r="M1" s="18"/>
      <c r="N1" s="18"/>
      <c r="O1" s="18"/>
    </row>
    <row r="2" ht="14.25" spans="1:15">
      <c r="A2" s="6"/>
      <c r="B2" s="7" t="s">
        <v>102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103</v>
      </c>
      <c r="C3" s="4"/>
      <c r="D3" s="5" t="s">
        <v>104</v>
      </c>
      <c r="E3" s="4"/>
      <c r="F3" s="4"/>
      <c r="G3" s="4"/>
      <c r="H3" s="2"/>
      <c r="I3" s="16"/>
      <c r="J3" s="17" t="s">
        <v>105</v>
      </c>
      <c r="K3" s="18"/>
      <c r="L3" s="18"/>
      <c r="M3" s="18"/>
      <c r="N3" s="18"/>
      <c r="O3" s="18"/>
    </row>
    <row r="4" ht="14.25" spans="1:15">
      <c r="A4" s="6"/>
      <c r="B4" s="7" t="s">
        <v>106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107</v>
      </c>
      <c r="B5" s="10" t="s">
        <v>108</v>
      </c>
      <c r="C5" s="4"/>
      <c r="D5" s="5" t="s">
        <v>109</v>
      </c>
      <c r="E5" s="4"/>
      <c r="F5" s="4"/>
      <c r="G5" s="4"/>
      <c r="H5" s="2"/>
      <c r="I5" s="16"/>
      <c r="J5" s="17" t="s">
        <v>110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111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107</v>
      </c>
      <c r="B7" s="4" t="s">
        <v>112</v>
      </c>
      <c r="C7" s="4"/>
      <c r="D7" s="5" t="s">
        <v>113</v>
      </c>
      <c r="E7" s="4"/>
      <c r="F7" s="4"/>
      <c r="G7" s="4"/>
      <c r="H7" s="2"/>
      <c r="I7" s="16"/>
      <c r="J7" s="17" t="s">
        <v>114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115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107</v>
      </c>
      <c r="B9" s="4" t="s">
        <v>116</v>
      </c>
      <c r="C9" s="4"/>
      <c r="D9" s="5" t="s">
        <v>117</v>
      </c>
      <c r="E9" s="4"/>
      <c r="F9" s="4"/>
      <c r="G9" s="4"/>
      <c r="H9" s="12" t="s">
        <v>107</v>
      </c>
      <c r="I9" s="16"/>
      <c r="J9" s="17" t="s">
        <v>118</v>
      </c>
      <c r="K9" s="18"/>
      <c r="L9" s="18"/>
      <c r="M9" s="18"/>
      <c r="N9" s="18"/>
      <c r="O9" s="18"/>
    </row>
    <row r="10" ht="14.25" spans="1:15">
      <c r="A10" s="11"/>
      <c r="B10" s="7" t="s">
        <v>119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120</v>
      </c>
      <c r="C11" s="4"/>
      <c r="D11" s="14" t="s">
        <v>121</v>
      </c>
      <c r="E11" s="4"/>
      <c r="F11" s="4"/>
      <c r="G11" s="4"/>
      <c r="H11" s="2"/>
      <c r="I11" s="16"/>
      <c r="J11" s="17" t="s">
        <v>122</v>
      </c>
      <c r="K11" s="18"/>
      <c r="L11" s="18"/>
      <c r="M11" s="18"/>
      <c r="N11" s="18"/>
      <c r="O11" s="18"/>
    </row>
    <row r="12" ht="14.25" spans="1:15">
      <c r="A12" s="6"/>
      <c r="B12" s="15" t="s">
        <v>123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107</v>
      </c>
      <c r="B13" s="4" t="s">
        <v>124</v>
      </c>
      <c r="C13" s="4"/>
      <c r="D13" s="5" t="s">
        <v>125</v>
      </c>
      <c r="E13" s="4"/>
      <c r="F13" s="4"/>
      <c r="G13" s="4"/>
      <c r="H13" s="2"/>
      <c r="I13" s="16"/>
      <c r="J13" s="17" t="s">
        <v>126</v>
      </c>
      <c r="K13" s="18"/>
      <c r="L13" s="18"/>
      <c r="M13" s="18"/>
      <c r="N13" s="18"/>
      <c r="O13" s="18"/>
    </row>
    <row r="14" ht="14.25" spans="1:15">
      <c r="A14" s="11"/>
      <c r="B14" s="7" t="s">
        <v>127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107</v>
      </c>
      <c r="B15" s="4" t="s">
        <v>128</v>
      </c>
      <c r="C15" s="4"/>
      <c r="D15" s="14" t="s">
        <v>129</v>
      </c>
      <c r="E15" s="4"/>
      <c r="F15" s="4"/>
      <c r="G15" s="4"/>
      <c r="H15" s="2"/>
      <c r="I15" s="16"/>
      <c r="J15" s="17" t="s">
        <v>130</v>
      </c>
      <c r="K15" s="18"/>
      <c r="L15" s="18"/>
      <c r="M15" s="18"/>
      <c r="N15" s="18"/>
      <c r="O15" s="18"/>
    </row>
    <row r="16" ht="14.25" spans="1:15">
      <c r="A16" s="11"/>
      <c r="B16" s="7" t="s">
        <v>131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2"/>
      <c r="B17" s="4" t="s">
        <v>132</v>
      </c>
      <c r="C17" s="4"/>
      <c r="D17" s="5" t="s">
        <v>133</v>
      </c>
      <c r="E17" s="4"/>
      <c r="F17" s="4"/>
      <c r="G17" s="4"/>
      <c r="H17" s="2"/>
      <c r="I17" s="16"/>
      <c r="J17" s="17" t="s">
        <v>134</v>
      </c>
      <c r="K17" s="18"/>
      <c r="L17" s="18"/>
      <c r="M17" s="18"/>
      <c r="N17" s="18"/>
      <c r="O17" s="18"/>
    </row>
    <row r="18" ht="14.25" spans="1:15">
      <c r="A18" s="6"/>
      <c r="B18" s="7" t="s">
        <v>135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107</v>
      </c>
      <c r="B19" s="4" t="s">
        <v>136</v>
      </c>
      <c r="C19" s="4"/>
      <c r="D19" s="5" t="s">
        <v>137</v>
      </c>
      <c r="E19" s="4"/>
      <c r="F19" s="4"/>
      <c r="G19" s="4"/>
      <c r="H19" s="2"/>
      <c r="I19" s="16"/>
      <c r="J19" s="17" t="s">
        <v>138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139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9" t="s">
        <v>107</v>
      </c>
      <c r="B21" s="10" t="s">
        <v>140</v>
      </c>
      <c r="C21" s="4"/>
      <c r="D21" s="5" t="s">
        <v>141</v>
      </c>
      <c r="E21" s="4"/>
      <c r="F21" s="4"/>
      <c r="G21" s="4"/>
      <c r="H21" s="2"/>
      <c r="I21" s="16"/>
      <c r="J21" s="17" t="s">
        <v>142</v>
      </c>
      <c r="K21" s="18"/>
      <c r="L21" s="18"/>
      <c r="M21" s="18"/>
      <c r="N21" s="18"/>
      <c r="O21" s="18"/>
    </row>
    <row r="22" ht="14.25" spans="1:15">
      <c r="A22" s="11"/>
      <c r="B22" s="7" t="s">
        <v>143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9" t="s">
        <v>107</v>
      </c>
      <c r="B23" s="3" t="s">
        <v>144</v>
      </c>
      <c r="C23" s="4"/>
      <c r="D23" s="14" t="s">
        <v>145</v>
      </c>
      <c r="E23" s="4"/>
      <c r="F23" s="4"/>
      <c r="G23" s="4"/>
      <c r="H23" s="2"/>
      <c r="I23" s="16"/>
      <c r="J23" s="17" t="s">
        <v>146</v>
      </c>
      <c r="K23" s="18"/>
      <c r="L23" s="18"/>
      <c r="M23" s="18"/>
      <c r="N23" s="18"/>
      <c r="O23" s="18"/>
    </row>
    <row r="24" ht="14.25" spans="1:15">
      <c r="A24" s="11"/>
      <c r="B24" s="15" t="s">
        <v>147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148</v>
      </c>
      <c r="C25" s="4"/>
      <c r="D25" s="14" t="s">
        <v>149</v>
      </c>
      <c r="E25" s="4"/>
      <c r="F25" s="4"/>
      <c r="G25" s="4"/>
      <c r="H25" s="2"/>
      <c r="I25" s="16"/>
      <c r="J25" s="17" t="s">
        <v>150</v>
      </c>
      <c r="K25" s="18"/>
      <c r="L25" s="18"/>
      <c r="M25" s="18"/>
      <c r="N25" s="18"/>
      <c r="O25" s="18"/>
    </row>
    <row r="26" ht="14.25" spans="1:15">
      <c r="A26" s="6"/>
      <c r="B26" s="15" t="s">
        <v>151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152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153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154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155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156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12" t="s">
        <v>107</v>
      </c>
      <c r="I37" s="19"/>
      <c r="J37" s="17" t="s">
        <v>157</v>
      </c>
      <c r="K37" s="18"/>
      <c r="L37" s="18"/>
      <c r="M37" s="18"/>
      <c r="N37" s="18"/>
      <c r="O37" s="18"/>
    </row>
    <row r="38" ht="14.25" spans="8:15">
      <c r="H38" s="13"/>
      <c r="I38" s="19"/>
      <c r="J38" s="20"/>
      <c r="K38" s="20"/>
      <c r="L38" s="20"/>
      <c r="M38" s="20"/>
      <c r="N38" s="20"/>
      <c r="O38" s="20"/>
    </row>
  </sheetData>
  <mergeCells count="32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2023-03-27T04:11:56Z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AC95D9487CD34C7E9383BFB786ECA2F9</vt:lpwstr>
  </property>
</Properties>
</file>